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60" windowWidth="20730" windowHeight="11760"/>
  </bookViews>
  <sheets>
    <sheet name="faaliyetmaliyet" sheetId="1" r:id="rId1"/>
  </sheets>
  <definedNames>
    <definedName name="_xlnm.Print_Area" localSheetId="0">faaliyetmaliyet!$A$1:$K$16</definedName>
  </definedNames>
  <calcPr calcId="144525"/>
</workbook>
</file>

<file path=xl/calcChain.xml><?xml version="1.0" encoding="utf-8"?>
<calcChain xmlns="http://schemas.openxmlformats.org/spreadsheetml/2006/main">
  <c r="K11" i="1" l="1"/>
  <c r="G12" i="1"/>
  <c r="D12" i="1"/>
  <c r="E12" i="1" l="1"/>
  <c r="F12" i="1"/>
  <c r="H12" i="1"/>
  <c r="I12" i="1"/>
  <c r="K6" i="1"/>
  <c r="K7" i="1"/>
  <c r="K8" i="1"/>
  <c r="K9" i="1"/>
  <c r="K10" i="1"/>
  <c r="K5" i="1"/>
  <c r="E15" i="1" l="1"/>
  <c r="J12" i="1"/>
</calcChain>
</file>

<file path=xl/sharedStrings.xml><?xml version="1.0" encoding="utf-8"?>
<sst xmlns="http://schemas.openxmlformats.org/spreadsheetml/2006/main" count="24" uniqueCount="23">
  <si>
    <t>FAALİYET ve PROJELER</t>
  </si>
  <si>
    <t>EKONOMİK KODLAR</t>
  </si>
  <si>
    <t>01. PERSONEL GİDERLERİ</t>
  </si>
  <si>
    <t>02. SGK DEVLET PRİMİ GİDERLERİ</t>
  </si>
  <si>
    <t>03. MAL VE HİZMET ALIMI GİDERLERİ</t>
  </si>
  <si>
    <t>04. FAİZ GİDERLERİ</t>
  </si>
  <si>
    <t>05.CARİ TRANSFERLER</t>
  </si>
  <si>
    <t>06.SERMAYE GİDERLERİ</t>
  </si>
  <si>
    <t>07. SERMAYE TRANSFERLERİ</t>
  </si>
  <si>
    <t>08.BORÇ VERME</t>
  </si>
  <si>
    <t>09.YEDEK ÖDENEKLER</t>
  </si>
  <si>
    <t>FAALİYETLERİN TOPLAM MALİYETİ</t>
  </si>
  <si>
    <t>TOPLAM</t>
  </si>
  <si>
    <t xml:space="preserve"> </t>
  </si>
  <si>
    <t>DESTEK HİZMETLERİ MÜDÜRLÜĞÜ</t>
  </si>
  <si>
    <t>Tüketime Yönelik Mal ve Malzeme Alımları</t>
  </si>
  <si>
    <t>YOLLUKLAR</t>
  </si>
  <si>
    <t>Hizmet Alımları</t>
  </si>
  <si>
    <t>Menkul Mal Gayrimaddi Hak Alım Bakım Ve Onarım Giderleri</t>
  </si>
  <si>
    <t>Gayrmenkul Mal Bakım Ve Onarım Giderleri</t>
  </si>
  <si>
    <t>Mamul Mal Alımları, Menkul Sermaye Üretim Giderleri Menkul Sermaye Üretim Giderleri</t>
  </si>
  <si>
    <t>Temsil ve Tanıtma Giderleri</t>
  </si>
  <si>
    <t>2020 TOPLAM KAYNAK İHTİYACI VE FAALİYET MALİYETLERİ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</si>
</sst>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TL&quot;_-;\-* #,##0.00\ &quot;TL&quot;_-;_-* &quot;-&quot;??\ &quot;TL&quot;_-;_-@_-"/>
    <numFmt numFmtId="165" formatCode="[$-101041F]General"/>
    <numFmt numFmtId="166" formatCode="#,##0.00\ &quot;₺&quot;"/>
  </numFmts>
  <fonts count="10" x14ac:knownFonts="1">
    <font>
      <sz val="11"/>
      <color rgb="FF000000"/>
      <name val="Calibri"/>
    </font>
    <font>
      <b/>
      <sz val="10"/>
      <color rgb="FFFFFFFF"/>
      <name val="Calibri"/>
      <family val="2"/>
      <charset val="162"/>
    </font>
    <font>
      <sz val="9"/>
      <color rgb="FF000000"/>
      <name val="Calibri"/>
      <family val="2"/>
      <charset val="162"/>
    </font>
    <font>
      <b/>
      <sz val="9"/>
      <color rgb="FF000000"/>
      <name val="Calibri"/>
      <family val="2"/>
      <charset val="162"/>
    </font>
    <font>
      <sz val="11"/>
      <color rgb="FF000000"/>
      <name val="Calibri"/>
    </font>
    <font>
      <sz val="11"/>
      <color rgb="FF000000"/>
      <name val="Calibri"/>
      <family val="2"/>
      <charset val="162"/>
    </font>
    <font>
      <sz val="11"/>
      <color rgb="FF9C0006"/>
      <name val="Calibri"/>
      <family val="2"/>
      <charset val="162"/>
      <scheme val="minor"/>
    </font>
    <font>
      <b/>
      <sz val="11"/>
      <color rgb="FF000000"/>
      <name val="Calibri"/>
      <family val="2"/>
      <charset val="162"/>
    </font>
    <font>
      <b/>
      <sz val="12"/>
      <color theme="0"/>
      <name val="Calibri"/>
      <family val="2"/>
      <charset val="162"/>
    </font>
    <font>
      <sz val="10"/>
      <name val="Calibri"/>
      <family val="2"/>
      <charset val="162"/>
    </font>
  </fonts>
  <fills count="10">
    <fill>
      <patternFill patternType="none"/>
    </fill>
    <fill>
      <patternFill patternType="gray125"/>
    </fill>
    <fill>
      <patternFill patternType="solid">
        <fgColor rgb="FF951585"/>
      </patternFill>
    </fill>
    <fill>
      <patternFill patternType="solid">
        <fgColor rgb="FFC71585"/>
      </patternFill>
    </fill>
    <fill>
      <patternFill patternType="solid">
        <fgColor rgb="FFC7798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>
      <alignment wrapText="1"/>
    </xf>
    <xf numFmtId="164" fontId="4" fillId="0" borderId="0" applyFont="0" applyFill="0" applyBorder="0" applyAlignment="0" applyProtection="0"/>
  </cellStyleXfs>
  <cellXfs count="34">
    <xf numFmtId="0" fontId="0" fillId="0" borderId="0" xfId="0" applyNumberFormat="1" applyFont="1" applyFill="1" applyBorder="1" applyAlignment="1">
      <alignment wrapText="1" readingOrder="1"/>
    </xf>
    <xf numFmtId="165" fontId="1" fillId="3" borderId="8" xfId="0" applyNumberFormat="1" applyFont="1" applyFill="1" applyBorder="1" applyAlignment="1">
      <alignment horizontal="center" vertical="center" wrapText="1" readingOrder="1"/>
    </xf>
    <xf numFmtId="165" fontId="2" fillId="6" borderId="6" xfId="0" applyNumberFormat="1" applyFont="1" applyFill="1" applyBorder="1" applyAlignment="1">
      <alignment horizontal="left" vertical="center" wrapText="1" readingOrder="1"/>
    </xf>
    <xf numFmtId="165" fontId="1" fillId="3" borderId="10" xfId="0" applyNumberFormat="1" applyFont="1" applyFill="1" applyBorder="1" applyAlignment="1">
      <alignment horizontal="center" vertical="center" wrapText="1" readingOrder="1"/>
    </xf>
    <xf numFmtId="0" fontId="7" fillId="8" borderId="12" xfId="0" applyNumberFormat="1" applyFont="1" applyFill="1" applyBorder="1" applyAlignment="1">
      <alignment horizontal="center" vertical="center" wrapText="1" readingOrder="1"/>
    </xf>
    <xf numFmtId="0" fontId="5" fillId="0" borderId="0" xfId="0" applyNumberFormat="1" applyFont="1" applyFill="1" applyBorder="1" applyAlignment="1">
      <alignment wrapText="1" readingOrder="1"/>
    </xf>
    <xf numFmtId="165" fontId="1" fillId="3" borderId="4" xfId="0" applyNumberFormat="1" applyFont="1" applyFill="1" applyBorder="1" applyAlignment="1">
      <alignment horizontal="center" vertical="center" wrapText="1" readingOrder="1"/>
    </xf>
    <xf numFmtId="165" fontId="2" fillId="6" borderId="5" xfId="0" applyNumberFormat="1" applyFont="1" applyFill="1" applyBorder="1" applyAlignment="1">
      <alignment horizontal="left" vertical="center" wrapText="1" readingOrder="1"/>
    </xf>
    <xf numFmtId="166" fontId="2" fillId="6" borderId="5" xfId="0" applyNumberFormat="1" applyFont="1" applyFill="1" applyBorder="1" applyAlignment="1">
      <alignment horizontal="right" vertical="center" wrapText="1" readingOrder="1"/>
    </xf>
    <xf numFmtId="166" fontId="2" fillId="6" borderId="17" xfId="0" applyNumberFormat="1" applyFont="1" applyFill="1" applyBorder="1" applyAlignment="1">
      <alignment horizontal="right" vertical="center" wrapText="1" readingOrder="1"/>
    </xf>
    <xf numFmtId="166" fontId="2" fillId="6" borderId="18" xfId="0" applyNumberFormat="1" applyFont="1" applyFill="1" applyBorder="1" applyAlignment="1">
      <alignment horizontal="right" vertical="center" wrapText="1" readingOrder="1"/>
    </xf>
    <xf numFmtId="166" fontId="2" fillId="6" borderId="19" xfId="0" applyNumberFormat="1" applyFont="1" applyFill="1" applyBorder="1" applyAlignment="1">
      <alignment horizontal="right" vertical="center" wrapText="1" readingOrder="1"/>
    </xf>
    <xf numFmtId="166" fontId="2" fillId="7" borderId="11" xfId="0" applyNumberFormat="1" applyFont="1" applyFill="1" applyBorder="1" applyAlignment="1">
      <alignment horizontal="right" vertical="center" wrapText="1" readingOrder="1"/>
    </xf>
    <xf numFmtId="166" fontId="2" fillId="6" borderId="6" xfId="0" applyNumberFormat="1" applyFont="1" applyFill="1" applyBorder="1" applyAlignment="1">
      <alignment horizontal="right" vertical="center" wrapText="1" readingOrder="1"/>
    </xf>
    <xf numFmtId="166" fontId="2" fillId="6" borderId="1" xfId="0" applyNumberFormat="1" applyFont="1" applyFill="1" applyBorder="1" applyAlignment="1">
      <alignment horizontal="right" vertical="center" wrapText="1" readingOrder="1"/>
    </xf>
    <xf numFmtId="166" fontId="2" fillId="6" borderId="7" xfId="0" applyNumberFormat="1" applyFont="1" applyFill="1" applyBorder="1" applyAlignment="1">
      <alignment horizontal="right" vertical="center" wrapText="1" readingOrder="1"/>
    </xf>
    <xf numFmtId="166" fontId="2" fillId="6" borderId="3" xfId="0" applyNumberFormat="1" applyFont="1" applyFill="1" applyBorder="1" applyAlignment="1">
      <alignment horizontal="right" vertical="center" wrapText="1" readingOrder="1"/>
    </xf>
    <xf numFmtId="166" fontId="3" fillId="5" borderId="5" xfId="0" applyNumberFormat="1" applyFont="1" applyFill="1" applyBorder="1" applyAlignment="1">
      <alignment horizontal="center" vertical="center" wrapText="1" readingOrder="1"/>
    </xf>
    <xf numFmtId="165" fontId="3" fillId="4" borderId="5" xfId="0" applyNumberFormat="1" applyFont="1" applyFill="1" applyBorder="1" applyAlignment="1">
      <alignment horizontal="center" vertical="center" wrapText="1" readingOrder="1"/>
    </xf>
    <xf numFmtId="166" fontId="3" fillId="4" borderId="5" xfId="0" applyNumberFormat="1" applyFont="1" applyFill="1" applyBorder="1" applyAlignment="1">
      <alignment horizontal="center" vertical="center" wrapText="1" readingOrder="1"/>
    </xf>
    <xf numFmtId="166" fontId="2" fillId="6" borderId="7" xfId="1" applyNumberFormat="1" applyFont="1" applyFill="1" applyBorder="1" applyAlignment="1">
      <alignment horizontal="right" vertical="center" wrapText="1" readingOrder="1"/>
    </xf>
    <xf numFmtId="166" fontId="2" fillId="7" borderId="7" xfId="0" applyNumberFormat="1" applyFont="1" applyFill="1" applyBorder="1" applyAlignment="1">
      <alignment horizontal="right" vertical="center" wrapText="1" readingOrder="1"/>
    </xf>
    <xf numFmtId="165" fontId="9" fillId="6" borderId="7" xfId="0" applyNumberFormat="1" applyFont="1" applyFill="1" applyBorder="1" applyAlignment="1">
      <alignment horizontal="left" vertical="center" wrapText="1" readingOrder="1"/>
    </xf>
    <xf numFmtId="165" fontId="1" fillId="3" borderId="4" xfId="0" applyNumberFormat="1" applyFont="1" applyFill="1" applyBorder="1" applyAlignment="1">
      <alignment horizontal="center" vertical="center" wrapText="1" readingOrder="1"/>
    </xf>
    <xf numFmtId="165" fontId="1" fillId="3" borderId="16" xfId="0" applyNumberFormat="1" applyFont="1" applyFill="1" applyBorder="1" applyAlignment="1">
      <alignment horizontal="center" vertical="center" wrapText="1" readingOrder="1"/>
    </xf>
    <xf numFmtId="165" fontId="1" fillId="3" borderId="1" xfId="0" applyNumberFormat="1" applyFont="1" applyFill="1" applyBorder="1" applyAlignment="1">
      <alignment horizontal="center" vertical="center" wrapText="1" readingOrder="1"/>
    </xf>
    <xf numFmtId="165" fontId="1" fillId="3" borderId="2" xfId="0" applyNumberFormat="1" applyFont="1" applyFill="1" applyBorder="1" applyAlignment="1">
      <alignment horizontal="center" vertical="center" wrapText="1" readingOrder="1"/>
    </xf>
    <xf numFmtId="165" fontId="1" fillId="3" borderId="9" xfId="0" applyNumberFormat="1" applyFont="1" applyFill="1" applyBorder="1" applyAlignment="1">
      <alignment horizontal="center" vertical="center" wrapText="1" readingOrder="1"/>
    </xf>
    <xf numFmtId="165" fontId="1" fillId="2" borderId="17" xfId="0" applyNumberFormat="1" applyFont="1" applyFill="1" applyBorder="1" applyAlignment="1">
      <alignment horizontal="center" vertical="center" wrapText="1" readingOrder="1"/>
    </xf>
    <xf numFmtId="165" fontId="1" fillId="2" borderId="15" xfId="0" applyNumberFormat="1" applyFont="1" applyFill="1" applyBorder="1" applyAlignment="1">
      <alignment horizontal="center" vertical="center" wrapText="1" readingOrder="1"/>
    </xf>
    <xf numFmtId="165" fontId="1" fillId="2" borderId="19" xfId="0" applyNumberFormat="1" applyFont="1" applyFill="1" applyBorder="1" applyAlignment="1">
      <alignment horizontal="center" vertical="center" wrapText="1" readingOrder="1"/>
    </xf>
    <xf numFmtId="164" fontId="6" fillId="8" borderId="13" xfId="1" applyFont="1" applyFill="1" applyBorder="1" applyAlignment="1">
      <alignment horizontal="center" wrapText="1" readingOrder="1"/>
    </xf>
    <xf numFmtId="164" fontId="6" fillId="8" borderId="14" xfId="1" applyFont="1" applyFill="1" applyBorder="1" applyAlignment="1">
      <alignment horizontal="center" wrapText="1" readingOrder="1"/>
    </xf>
    <xf numFmtId="0" fontId="8" fillId="9" borderId="7" xfId="0" applyFont="1" applyFill="1" applyBorder="1" applyAlignment="1">
      <alignment horizontal="center" vertical="center" readingOrder="1"/>
    </xf>
  </cellXfs>
  <cellStyles count="2">
    <cellStyle name="Normal" xfId="0" builtinId="0"/>
    <cellStyle name="ParaBirimi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showGridLines="0" tabSelected="1" view="pageBreakPreview" zoomScale="60" zoomScaleNormal="100" workbookViewId="0">
      <pane ySplit="1" topLeftCell="A2" activePane="bottomLeft" state="frozenSplit"/>
      <selection pane="bottomLeft" activeCell="H21" sqref="H21"/>
    </sheetView>
  </sheetViews>
  <sheetFormatPr defaultRowHeight="15" customHeight="1" x14ac:dyDescent="0.25"/>
  <cols>
    <col min="1" max="1" width="26.85546875" customWidth="1"/>
    <col min="2" max="3" width="17.5703125" customWidth="1"/>
    <col min="4" max="4" width="18.5703125" customWidth="1"/>
    <col min="5" max="5" width="11.28515625" customWidth="1"/>
    <col min="6" max="6" width="13.140625" customWidth="1"/>
    <col min="7" max="7" width="13.7109375" customWidth="1"/>
    <col min="8" max="8" width="12.7109375" customWidth="1"/>
    <col min="9" max="9" width="11.42578125" customWidth="1"/>
    <col min="10" max="10" width="15.28515625" customWidth="1"/>
    <col min="11" max="11" width="17.140625" customWidth="1"/>
  </cols>
  <sheetData>
    <row r="1" spans="1:13" ht="22.7" customHeight="1" x14ac:dyDescent="0.25">
      <c r="A1" s="33" t="s">
        <v>14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3" ht="28.35" customHeight="1" x14ac:dyDescent="0.25">
      <c r="A2" s="28" t="s">
        <v>22</v>
      </c>
      <c r="B2" s="29"/>
      <c r="C2" s="29"/>
      <c r="D2" s="29"/>
      <c r="E2" s="29"/>
      <c r="F2" s="29"/>
      <c r="G2" s="29"/>
      <c r="H2" s="29"/>
      <c r="I2" s="29"/>
      <c r="J2" s="29"/>
      <c r="K2" s="30"/>
    </row>
    <row r="3" spans="1:13" ht="28.35" customHeight="1" thickBot="1" x14ac:dyDescent="0.3">
      <c r="A3" s="23" t="s">
        <v>0</v>
      </c>
      <c r="B3" s="25" t="s">
        <v>1</v>
      </c>
      <c r="C3" s="26"/>
      <c r="D3" s="26"/>
      <c r="E3" s="26"/>
      <c r="F3" s="26"/>
      <c r="G3" s="26"/>
      <c r="H3" s="26"/>
      <c r="I3" s="26"/>
      <c r="J3" s="26"/>
      <c r="K3" s="27"/>
    </row>
    <row r="4" spans="1:13" ht="36" customHeight="1" x14ac:dyDescent="0.25">
      <c r="A4" s="24"/>
      <c r="B4" s="6" t="s">
        <v>2</v>
      </c>
      <c r="C4" s="6" t="s">
        <v>3</v>
      </c>
      <c r="D4" s="6" t="s">
        <v>4</v>
      </c>
      <c r="E4" s="6" t="s">
        <v>5</v>
      </c>
      <c r="F4" s="1" t="s">
        <v>6</v>
      </c>
      <c r="G4" s="6" t="s">
        <v>7</v>
      </c>
      <c r="H4" s="6" t="s">
        <v>8</v>
      </c>
      <c r="I4" s="6" t="s">
        <v>9</v>
      </c>
      <c r="J4" s="1" t="s">
        <v>10</v>
      </c>
      <c r="K4" s="3" t="s">
        <v>11</v>
      </c>
    </row>
    <row r="5" spans="1:13" ht="42" customHeight="1" x14ac:dyDescent="0.25">
      <c r="A5" s="7" t="s">
        <v>15</v>
      </c>
      <c r="B5" s="8"/>
      <c r="C5" s="8"/>
      <c r="D5" s="8">
        <v>7075002</v>
      </c>
      <c r="E5" s="9"/>
      <c r="F5" s="10"/>
      <c r="G5" s="11"/>
      <c r="H5" s="8"/>
      <c r="I5" s="8"/>
      <c r="J5" s="9"/>
      <c r="K5" s="12">
        <f>SUM(B5:J5)</f>
        <v>7075002</v>
      </c>
    </row>
    <row r="6" spans="1:13" ht="33.75" customHeight="1" x14ac:dyDescent="0.25">
      <c r="A6" s="2" t="s">
        <v>16</v>
      </c>
      <c r="B6" s="13"/>
      <c r="C6" s="13"/>
      <c r="D6" s="13">
        <v>15000</v>
      </c>
      <c r="E6" s="14"/>
      <c r="F6" s="15"/>
      <c r="G6" s="16"/>
      <c r="H6" s="13"/>
      <c r="I6" s="13"/>
      <c r="J6" s="14"/>
      <c r="K6" s="12">
        <f t="shared" ref="K6:K10" si="0">SUM(B6:J6)</f>
        <v>15000</v>
      </c>
    </row>
    <row r="7" spans="1:13" ht="51" customHeight="1" x14ac:dyDescent="0.25">
      <c r="A7" s="2" t="s">
        <v>21</v>
      </c>
      <c r="B7" s="13"/>
      <c r="C7" s="13"/>
      <c r="D7" s="13">
        <v>4000000</v>
      </c>
      <c r="E7" s="14"/>
      <c r="F7" s="15"/>
      <c r="G7" s="15"/>
      <c r="H7" s="13"/>
      <c r="I7" s="13"/>
      <c r="J7" s="14"/>
      <c r="K7" s="12">
        <f t="shared" si="0"/>
        <v>4000000</v>
      </c>
    </row>
    <row r="8" spans="1:13" ht="48" customHeight="1" x14ac:dyDescent="0.25">
      <c r="A8" s="2" t="s">
        <v>17</v>
      </c>
      <c r="B8" s="13"/>
      <c r="C8" s="13"/>
      <c r="D8" s="13">
        <v>6705003</v>
      </c>
      <c r="E8" s="14"/>
      <c r="F8" s="15"/>
      <c r="G8" s="16" t="s">
        <v>13</v>
      </c>
      <c r="H8" s="13"/>
      <c r="I8" s="13"/>
      <c r="J8" s="14"/>
      <c r="K8" s="12">
        <f t="shared" si="0"/>
        <v>6705003</v>
      </c>
      <c r="M8" s="5"/>
    </row>
    <row r="9" spans="1:13" ht="66" customHeight="1" x14ac:dyDescent="0.25">
      <c r="A9" s="2" t="s">
        <v>18</v>
      </c>
      <c r="B9" s="13"/>
      <c r="C9" s="13"/>
      <c r="D9" s="13">
        <v>1600002</v>
      </c>
      <c r="E9" s="14"/>
      <c r="F9" s="15"/>
      <c r="G9" s="16"/>
      <c r="H9" s="13"/>
      <c r="I9" s="13"/>
      <c r="J9" s="14"/>
      <c r="K9" s="12">
        <f t="shared" si="0"/>
        <v>1600002</v>
      </c>
      <c r="M9" s="5"/>
    </row>
    <row r="10" spans="1:13" ht="66.75" customHeight="1" x14ac:dyDescent="0.25">
      <c r="A10" s="2" t="s">
        <v>19</v>
      </c>
      <c r="B10" s="13"/>
      <c r="C10" s="13"/>
      <c r="D10" s="13">
        <v>775001</v>
      </c>
      <c r="E10" s="14"/>
      <c r="F10" s="15"/>
      <c r="G10" s="15"/>
      <c r="H10" s="13"/>
      <c r="I10" s="13"/>
      <c r="J10" s="14"/>
      <c r="K10" s="12">
        <f t="shared" si="0"/>
        <v>775001</v>
      </c>
      <c r="M10" s="5"/>
    </row>
    <row r="11" spans="1:13" ht="42.75" customHeight="1" x14ac:dyDescent="0.25">
      <c r="A11" s="22" t="s">
        <v>20</v>
      </c>
      <c r="B11" s="15"/>
      <c r="C11" s="15"/>
      <c r="D11" s="15"/>
      <c r="E11" s="15"/>
      <c r="F11" s="15"/>
      <c r="G11" s="15">
        <v>410001</v>
      </c>
      <c r="H11" s="15"/>
      <c r="I11" s="15"/>
      <c r="J11" s="20"/>
      <c r="K11" s="21">
        <f>SUM(B11:J11)</f>
        <v>410001</v>
      </c>
      <c r="M11" s="5"/>
    </row>
    <row r="12" spans="1:13" ht="28.35" customHeight="1" x14ac:dyDescent="0.25">
      <c r="A12" s="18" t="s">
        <v>12</v>
      </c>
      <c r="B12" s="19">
        <v>730131</v>
      </c>
      <c r="C12" s="19">
        <v>170013</v>
      </c>
      <c r="D12" s="19">
        <f>SUM(D5:D11)</f>
        <v>20170008</v>
      </c>
      <c r="E12" s="19">
        <f>SUM(E5:E10)</f>
        <v>0</v>
      </c>
      <c r="F12" s="19">
        <f>SUM(F5:F10)</f>
        <v>0</v>
      </c>
      <c r="G12" s="19">
        <f>SUM(G5:G11)</f>
        <v>410001</v>
      </c>
      <c r="H12" s="19">
        <f>SUM(H5:H10)</f>
        <v>0</v>
      </c>
      <c r="I12" s="19">
        <f>SUM(I5:I10)</f>
        <v>0</v>
      </c>
      <c r="J12" s="19">
        <f>SUM(J5:J10)</f>
        <v>0</v>
      </c>
      <c r="K12" s="17">
        <v>21480153</v>
      </c>
    </row>
    <row r="14" spans="1:13" ht="15" customHeight="1" thickBot="1" x14ac:dyDescent="0.3"/>
    <row r="15" spans="1:13" ht="15" customHeight="1" thickBot="1" x14ac:dyDescent="0.3">
      <c r="D15" s="4" t="s">
        <v>12</v>
      </c>
      <c r="E15" s="31">
        <f>K12</f>
        <v>21480153</v>
      </c>
      <c r="F15" s="32"/>
    </row>
  </sheetData>
  <mergeCells count="5">
    <mergeCell ref="A3:A4"/>
    <mergeCell ref="B3:K3"/>
    <mergeCell ref="A2:K2"/>
    <mergeCell ref="E15:F15"/>
    <mergeCell ref="A1:K1"/>
  </mergeCells>
  <pageMargins left="0.62992125984251968" right="0.62992125984251968" top="0.74803149606299213" bottom="0.74803149606299213" header="0.31496062992125984" footer="0.31496062992125984"/>
  <pageSetup paperSize="8" fitToHeight="0" orientation="landscape" r:id="rId1"/>
  <headerFoot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faaliyetmaliyet</vt:lpstr>
      <vt:lpstr>faaliyetmaliyet!Yazdırma_Alanı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belediye</dc:creator>
  <cp:lastModifiedBy>Windows Kullanıcısı</cp:lastModifiedBy>
  <cp:lastPrinted>2019-12-04T05:52:29Z</cp:lastPrinted>
  <dcterms:created xsi:type="dcterms:W3CDTF">2014-09-29T14:48:19Z</dcterms:created>
  <dcterms:modified xsi:type="dcterms:W3CDTF">2019-12-04T05:52:32Z</dcterms:modified>
</cp:coreProperties>
</file>